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7" sheetId="1" r:id="rId1"/>
    <sheet name="приложение 8" sheetId="2" r:id="rId2"/>
    <sheet name="Приложение 9" sheetId="3" r:id="rId3"/>
    <sheet name="Приложение 10" sheetId="4" r:id="rId4"/>
  </sheets>
  <definedNames/>
  <calcPr fullCalcOnLoad="1"/>
</workbook>
</file>

<file path=xl/sharedStrings.xml><?xml version="1.0" encoding="utf-8"?>
<sst xmlns="http://schemas.openxmlformats.org/spreadsheetml/2006/main" count="62" uniqueCount="39">
  <si>
    <t>Сумма</t>
  </si>
  <si>
    <t>Дотация на выравнивание бюджетной обеспеченности поселений</t>
  </si>
  <si>
    <t>тыс.руб.</t>
  </si>
  <si>
    <t>Безвозмездные поступления от других бюджетов бюджетной системы Российской Федерации</t>
  </si>
  <si>
    <t>Дотация из районного фонда финансовой поддержки поселений</t>
  </si>
  <si>
    <t>Дотация на обеспечение сбалансированности бюджетов поселений</t>
  </si>
  <si>
    <t xml:space="preserve">Наименование </t>
  </si>
  <si>
    <t>Субвенции бюджетам субъектов РФ и муниципальных образований</t>
  </si>
  <si>
    <t>Дотации  бюджетам субъектов РФ и муниципальных образований</t>
  </si>
  <si>
    <t>Приложение № 7</t>
  </si>
  <si>
    <t>Приложение № 8</t>
  </si>
  <si>
    <t>Наименование</t>
  </si>
  <si>
    <t>Приложение № 9</t>
  </si>
  <si>
    <t>2019 год</t>
  </si>
  <si>
    <t>Приложение № 10</t>
  </si>
  <si>
    <t>Иные межбюджетные трансферты</t>
  </si>
  <si>
    <t>2020 год</t>
  </si>
  <si>
    <t>Иные межбюджетные трансферты на развитие системы обращения с отходами на территории поселений</t>
  </si>
  <si>
    <t>Иные межбюджетные трансферты на проведение противопаводковых мероприятий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</si>
  <si>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</si>
  <si>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к  решению Совета депутатов</t>
  </si>
  <si>
    <t>к  решения Совета депутатов</t>
  </si>
  <si>
    <t xml:space="preserve">сельского поселения Сытомино                                                                       № от   года    </t>
  </si>
  <si>
    <t xml:space="preserve">                         Объем межбюджетных трансфертов, получаемых из                                                                                               других бюджетов  в бюджет сельского поселения Сытомино на 2019 год</t>
  </si>
  <si>
    <t>2021 год</t>
  </si>
  <si>
    <t>Объем межбюджетных трансфертов, предоставляемых  из  бюджета  сельского поселения Сытомино бюджету Сургутского района на 2019 год</t>
  </si>
  <si>
    <t xml:space="preserve">сельского поселения Сытомино №  от   года   </t>
  </si>
  <si>
    <t xml:space="preserve">сельского поселения Сытомино                      №  от   года    </t>
  </si>
  <si>
    <t xml:space="preserve">сельского поселения Сытомино            №   от  года   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</si>
  <si>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</si>
  <si>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</si>
  <si>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>Иные межбюджетные трансферты на развитие материально-технической базы учреждений физической культуры и спорта городских и сельских поселений Сургутского района</t>
  </si>
  <si>
    <t>Объем межбюджетных трансфертов, получаемых из других бюджетов  в бюджет сельского поселения Сытомино на плановый период 2020 и 2021 годов</t>
  </si>
  <si>
    <t>Объем межбюджетных трансфертов, предоставляемых из бюджета сельского поселения Сытомино бюджету Сургутского района на плановый период 2020 и 2021 годов</t>
  </si>
  <si>
    <t>Иные межбюджетные трансферты за счет средств субсидии на создание условий для деятельности народных дружин</t>
  </si>
  <si>
    <t>Иные межбюджетные трансферты на софинансирование субсидии на создание условий для деятельности народных дружин</t>
  </si>
  <si>
    <t>Иные межбюджетные трансферты на софинансирование субсидии на содействие развитию исторических и иных местных традиций</t>
  </si>
  <si>
    <t>Иные межбюджетные трансферты за счет средств субсидии на содействие развитию исторических и иных местных традиций</t>
  </si>
  <si>
    <t>Субвенции на осуществление первичного воинского учёта на территориях, где отсутствуют военные комиссариаты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</si>
</sst>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0.0"/>
    <numFmt numFmtId="186" formatCode="#,##0.0"/>
    <numFmt numFmtId="187" formatCode="000"/>
    <numFmt numFmtId="188" formatCode="0000000"/>
    <numFmt numFmtId="189" formatCode="00\.00\.00"/>
    <numFmt numFmtId="190" formatCode="_-* #,##0.0_р_._-;\-* #,##0.0_р_._-;_-* &quot;-&quot;_р_._-;_-@_-"/>
    <numFmt numFmtId="191" formatCode="000\.00\.000\.0"/>
    <numFmt numFmtId="192" formatCode="0000"/>
    <numFmt numFmtId="193" formatCode="_-* #,##0.0_р_._-;\-* #,##0.0_р_._-;_-* &quot;-&quot;?_р_._-;_-@_-"/>
    <numFmt numFmtId="194" formatCode="#,##0.000"/>
    <numFmt numFmtId="195" formatCode="#,##0.0000"/>
    <numFmt numFmtId="196" formatCode="#,##0.00000"/>
    <numFmt numFmtId="197" formatCode="0.0000"/>
    <numFmt numFmtId="198" formatCode="0.000"/>
    <numFmt numFmtId="199" formatCode="[$-FC19]d\ mmmm\ yyyy\ &quot;г.&quot;"/>
    <numFmt numFmtId="200" formatCode="#,##0.00&quot;р.&quot;"/>
    <numFmt numFmtId="201" formatCode="_-* #,##0.0&quot;р.&quot;_-;\-* #,##0.0&quot;р.&quot;_-;_-* &quot;-&quot;??&quot;р.&quot;_-;_-@_-"/>
    <numFmt numFmtId="202" formatCode="_-* #,##0&quot;р.&quot;_-;\-* #,##0&quot;р.&quot;_-;_-* &quot;-&quot;??&quot;р.&quot;_-;_-@_-"/>
    <numFmt numFmtId="203" formatCode="_-* #,##0.000&quot;р.&quot;_-;\-* #,##0.000&quot;р.&quot;_-;_-* &quot;-&quot;??&quot;р.&quot;_-;_-@_-"/>
    <numFmt numFmtId="204" formatCode="_-* #,##0.0000&quot;р.&quot;_-;\-* #,##0.0000&quot;р.&quot;_-;_-* &quot;-&quot;??&quot;р.&quot;_-;_-@_-"/>
    <numFmt numFmtId="205" formatCode="_-* #,##0.00[$р.-419]_-;\-* #,##0.00[$р.-419]_-;_-* &quot;-&quot;??[$р.-419]_-;_-@_-"/>
    <numFmt numFmtId="206" formatCode="_-* #,##0.0_р_._-;\-* #,##0.0_р_._-;_-* &quot;-&quot;??_р_._-;_-@_-"/>
    <numFmt numFmtId="207" formatCode="_-* #,##0_р_._-;\-* #,##0_р_._-;_-* &quot;-&quot;??_р_._-;_-@_-"/>
    <numFmt numFmtId="208" formatCode="_-* #,##0.000_р_._-;\-* #,##0.000_р_._-;_-* &quot;-&quot;??_р_._-;_-@_-"/>
    <numFmt numFmtId="209" formatCode="#,##0.00_р_."/>
    <numFmt numFmtId="210" formatCode="#,##0.0_р_.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186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86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18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2" fillId="0" borderId="11" xfId="0" applyFont="1" applyFill="1" applyBorder="1" applyAlignment="1">
      <alignment horizontal="justify" vertical="center" wrapText="1"/>
    </xf>
    <xf numFmtId="186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186" fontId="3" fillId="0" borderId="10" xfId="0" applyNumberFormat="1" applyFont="1" applyBorder="1" applyAlignment="1">
      <alignment horizontal="center" vertical="center" wrapText="1"/>
    </xf>
    <xf numFmtId="186" fontId="3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2"/>
  <sheetViews>
    <sheetView workbookViewId="0" topLeftCell="A7">
      <selection activeCell="B16" sqref="B16"/>
    </sheetView>
  </sheetViews>
  <sheetFormatPr defaultColWidth="9.140625" defaultRowHeight="12.75"/>
  <cols>
    <col min="1" max="1" width="65.28125" style="0" customWidth="1"/>
    <col min="2" max="2" width="33.00390625" style="0" customWidth="1"/>
  </cols>
  <sheetData>
    <row r="1" ht="15.75">
      <c r="B1" s="22" t="s">
        <v>9</v>
      </c>
    </row>
    <row r="2" ht="15.75">
      <c r="B2" s="22" t="s">
        <v>21</v>
      </c>
    </row>
    <row r="3" ht="31.5" customHeight="1">
      <c r="B3" s="25" t="s">
        <v>22</v>
      </c>
    </row>
    <row r="5" spans="1:2" ht="45" customHeight="1">
      <c r="A5" s="32" t="s">
        <v>23</v>
      </c>
      <c r="B5" s="32"/>
    </row>
    <row r="6" ht="23.25" customHeight="1">
      <c r="B6" s="1" t="s">
        <v>2</v>
      </c>
    </row>
    <row r="7" spans="1:2" s="13" customFormat="1" ht="39" customHeight="1">
      <c r="A7" s="12" t="s">
        <v>6</v>
      </c>
      <c r="B7" s="12" t="s">
        <v>0</v>
      </c>
    </row>
    <row r="8" spans="1:2" s="4" customFormat="1" ht="31.5">
      <c r="A8" s="7" t="s">
        <v>3</v>
      </c>
      <c r="B8" s="8">
        <f>B10+B12+B15</f>
        <v>33351.2</v>
      </c>
    </row>
    <row r="9" spans="1:2" s="3" customFormat="1" ht="31.5" hidden="1">
      <c r="A9" s="7" t="s">
        <v>4</v>
      </c>
      <c r="B9" s="8">
        <f>B11</f>
        <v>22779.1</v>
      </c>
    </row>
    <row r="10" spans="1:2" s="3" customFormat="1" ht="31.5">
      <c r="A10" s="7" t="s">
        <v>8</v>
      </c>
      <c r="B10" s="8">
        <f>B11</f>
        <v>22779.1</v>
      </c>
    </row>
    <row r="11" spans="1:2" ht="21" customHeight="1">
      <c r="A11" s="9" t="s">
        <v>1</v>
      </c>
      <c r="B11" s="15">
        <v>22779.1</v>
      </c>
    </row>
    <row r="12" spans="1:2" s="3" customFormat="1" ht="31.5">
      <c r="A12" s="7" t="s">
        <v>7</v>
      </c>
      <c r="B12" s="8">
        <f>B13+B14</f>
        <v>251.3</v>
      </c>
    </row>
    <row r="13" spans="1:2" s="5" customFormat="1" ht="105.75" customHeight="1">
      <c r="A13" s="11" t="s">
        <v>29</v>
      </c>
      <c r="B13" s="10">
        <v>33.5</v>
      </c>
    </row>
    <row r="14" spans="1:2" ht="34.5" customHeight="1">
      <c r="A14" s="14" t="s">
        <v>38</v>
      </c>
      <c r="B14" s="10">
        <v>217.8</v>
      </c>
    </row>
    <row r="15" spans="1:2" ht="22.5" customHeight="1">
      <c r="A15" s="16" t="s">
        <v>15</v>
      </c>
      <c r="B15" s="8">
        <f>B16+B17+B18+B19+B20+B21+B22</f>
        <v>10320.8</v>
      </c>
    </row>
    <row r="16" spans="1:2" ht="31.5" customHeight="1">
      <c r="A16" s="11" t="s">
        <v>5</v>
      </c>
      <c r="B16" s="15">
        <v>7423</v>
      </c>
    </row>
    <row r="17" spans="1:2" ht="54.75" customHeight="1">
      <c r="A17" s="6" t="s">
        <v>30</v>
      </c>
      <c r="B17" s="27">
        <v>1258.8</v>
      </c>
    </row>
    <row r="18" spans="1:2" ht="33.75" customHeight="1">
      <c r="A18" s="18" t="s">
        <v>18</v>
      </c>
      <c r="B18" s="17">
        <v>1000</v>
      </c>
    </row>
    <row r="19" spans="1:2" ht="51.75" customHeight="1">
      <c r="A19" s="11" t="s">
        <v>31</v>
      </c>
      <c r="B19" s="10">
        <v>100</v>
      </c>
    </row>
    <row r="20" spans="1:2" ht="37.5" customHeight="1">
      <c r="A20" s="11" t="s">
        <v>17</v>
      </c>
      <c r="B20" s="10">
        <v>490.2</v>
      </c>
    </row>
    <row r="21" spans="1:2" ht="36" customHeight="1">
      <c r="A21" s="14" t="s">
        <v>34</v>
      </c>
      <c r="B21" s="10">
        <v>24.4</v>
      </c>
    </row>
    <row r="22" spans="1:2" ht="57.75" customHeight="1">
      <c r="A22" s="14" t="s">
        <v>35</v>
      </c>
      <c r="B22" s="15">
        <v>24.4</v>
      </c>
    </row>
  </sheetData>
  <sheetProtection/>
  <mergeCells count="1">
    <mergeCell ref="A5:B5"/>
  </mergeCells>
  <printOptions horizontalCentered="1"/>
  <pageMargins left="0.984251968503937" right="0.15748031496062992" top="0.3937007874015748" bottom="0.3937007874015748" header="0.5118110236220472" footer="0.5118110236220472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3"/>
  <sheetViews>
    <sheetView tabSelected="1" workbookViewId="0" topLeftCell="A7">
      <selection activeCell="B17" sqref="B17"/>
    </sheetView>
  </sheetViews>
  <sheetFormatPr defaultColWidth="9.140625" defaultRowHeight="12.75"/>
  <cols>
    <col min="1" max="1" width="72.8515625" style="0" customWidth="1"/>
    <col min="2" max="2" width="20.28125" style="0" customWidth="1"/>
    <col min="3" max="3" width="17.8515625" style="0" customWidth="1"/>
  </cols>
  <sheetData>
    <row r="1" spans="2:3" ht="15.75">
      <c r="B1" s="22" t="s">
        <v>10</v>
      </c>
      <c r="C1" s="23"/>
    </row>
    <row r="2" spans="2:3" ht="15.75">
      <c r="B2" s="22" t="s">
        <v>20</v>
      </c>
      <c r="C2" s="23"/>
    </row>
    <row r="3" spans="2:3" ht="38.25" customHeight="1">
      <c r="B3" s="37" t="s">
        <v>27</v>
      </c>
      <c r="C3" s="37"/>
    </row>
    <row r="5" spans="1:3" ht="62.25" customHeight="1">
      <c r="A5" s="38" t="s">
        <v>32</v>
      </c>
      <c r="B5" s="38"/>
      <c r="C5" s="38"/>
    </row>
    <row r="6" ht="23.25" customHeight="1">
      <c r="C6" s="1" t="s">
        <v>2</v>
      </c>
    </row>
    <row r="7" spans="1:3" s="13" customFormat="1" ht="39" customHeight="1">
      <c r="A7" s="33" t="s">
        <v>6</v>
      </c>
      <c r="B7" s="35" t="s">
        <v>0</v>
      </c>
      <c r="C7" s="36"/>
    </row>
    <row r="8" spans="1:3" s="13" customFormat="1" ht="27" customHeight="1">
      <c r="A8" s="34"/>
      <c r="B8" s="12">
        <v>2020</v>
      </c>
      <c r="C8" s="12">
        <v>2021</v>
      </c>
    </row>
    <row r="9" spans="1:3" s="13" customFormat="1" ht="39" customHeight="1">
      <c r="A9" s="7" t="s">
        <v>3</v>
      </c>
      <c r="B9" s="8">
        <f>B10+B13+B16</f>
        <v>35579.7</v>
      </c>
      <c r="C9" s="8">
        <f>C11+C13+C16</f>
        <v>34863.2</v>
      </c>
    </row>
    <row r="10" spans="1:3" s="4" customFormat="1" ht="18" customHeight="1">
      <c r="A10" s="7" t="s">
        <v>8</v>
      </c>
      <c r="B10" s="8">
        <f>B12</f>
        <v>24584.6</v>
      </c>
      <c r="C10" s="8">
        <f>C12</f>
        <v>26546.1</v>
      </c>
    </row>
    <row r="11" spans="1:4" s="3" customFormat="1" ht="18" customHeight="1" hidden="1">
      <c r="A11" s="7" t="s">
        <v>8</v>
      </c>
      <c r="B11" s="8">
        <f>B12</f>
        <v>24584.6</v>
      </c>
      <c r="C11" s="8">
        <f>C12</f>
        <v>26546.1</v>
      </c>
      <c r="D11" s="2"/>
    </row>
    <row r="12" spans="1:4" s="3" customFormat="1" ht="18.75">
      <c r="A12" s="9" t="s">
        <v>1</v>
      </c>
      <c r="B12" s="15">
        <v>24584.6</v>
      </c>
      <c r="C12" s="15">
        <v>26546.1</v>
      </c>
      <c r="D12" s="2"/>
    </row>
    <row r="13" spans="1:3" ht="21" customHeight="1">
      <c r="A13" s="7" t="s">
        <v>7</v>
      </c>
      <c r="B13" s="8">
        <f>B14+B15</f>
        <v>248.6</v>
      </c>
      <c r="C13" s="8">
        <f>C14+C15</f>
        <v>256</v>
      </c>
    </row>
    <row r="14" spans="1:3" s="3" customFormat="1" ht="85.5" customHeight="1">
      <c r="A14" s="11" t="s">
        <v>29</v>
      </c>
      <c r="B14" s="10">
        <v>33.5</v>
      </c>
      <c r="C14" s="10">
        <v>33.5</v>
      </c>
    </row>
    <row r="15" spans="1:3" s="3" customFormat="1" ht="31.5">
      <c r="A15" s="14" t="s">
        <v>38</v>
      </c>
      <c r="B15" s="10">
        <v>215.1</v>
      </c>
      <c r="C15" s="10">
        <v>222.5</v>
      </c>
    </row>
    <row r="16" spans="1:3" s="5" customFormat="1" ht="28.5" customHeight="1">
      <c r="A16" s="16" t="s">
        <v>15</v>
      </c>
      <c r="B16" s="8">
        <f>B17+B18+B19+B22+B23</f>
        <v>10746.5</v>
      </c>
      <c r="C16" s="8">
        <f>C17+C18+C19+C22+C23+C20+C21</f>
        <v>8061.100000000001</v>
      </c>
    </row>
    <row r="17" spans="1:3" ht="26.25" customHeight="1">
      <c r="A17" s="14" t="s">
        <v>5</v>
      </c>
      <c r="B17" s="10">
        <v>8438.5</v>
      </c>
      <c r="C17" s="10">
        <v>6449.1</v>
      </c>
    </row>
    <row r="18" spans="1:3" ht="47.25" customHeight="1">
      <c r="A18" s="30" t="s">
        <v>30</v>
      </c>
      <c r="B18" s="27">
        <v>1258.8</v>
      </c>
      <c r="C18" s="27">
        <v>1258.8</v>
      </c>
    </row>
    <row r="19" spans="1:3" ht="33.75" customHeight="1">
      <c r="A19" s="18" t="s">
        <v>18</v>
      </c>
      <c r="B19" s="17">
        <v>1000</v>
      </c>
      <c r="C19" s="17">
        <v>0</v>
      </c>
    </row>
    <row r="20" spans="1:3" ht="33.75" customHeight="1">
      <c r="A20" s="31" t="s">
        <v>36</v>
      </c>
      <c r="B20" s="17">
        <v>0</v>
      </c>
      <c r="C20" s="17">
        <v>3</v>
      </c>
    </row>
    <row r="21" spans="1:3" ht="33.75" customHeight="1">
      <c r="A21" s="18" t="s">
        <v>37</v>
      </c>
      <c r="B21" s="17">
        <v>0</v>
      </c>
      <c r="C21" s="17">
        <v>300</v>
      </c>
    </row>
    <row r="22" spans="1:3" ht="31.5">
      <c r="A22" s="14" t="s">
        <v>34</v>
      </c>
      <c r="B22" s="10">
        <v>24.6</v>
      </c>
      <c r="C22" s="10">
        <v>25.1</v>
      </c>
    </row>
    <row r="23" spans="1:3" ht="31.5">
      <c r="A23" s="14" t="s">
        <v>35</v>
      </c>
      <c r="B23" s="15">
        <v>24.6</v>
      </c>
      <c r="C23" s="15">
        <v>25.1</v>
      </c>
    </row>
  </sheetData>
  <sheetProtection/>
  <mergeCells count="4">
    <mergeCell ref="A7:A8"/>
    <mergeCell ref="B7:C7"/>
    <mergeCell ref="B3:C3"/>
    <mergeCell ref="A5:C5"/>
  </mergeCells>
  <printOptions horizontalCentered="1"/>
  <pageMargins left="0.984251968503937" right="0.3937007874015748" top="0.3937007874015748" bottom="0.3937007874015748" header="0.37" footer="0.5118110236220472"/>
  <pageSetup fitToHeight="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4.57421875" style="0" customWidth="1"/>
    <col min="2" max="2" width="36.7109375" style="0" customWidth="1"/>
  </cols>
  <sheetData>
    <row r="1" ht="15.75">
      <c r="B1" s="22" t="s">
        <v>12</v>
      </c>
    </row>
    <row r="2" ht="15.75">
      <c r="B2" s="22" t="s">
        <v>20</v>
      </c>
    </row>
    <row r="3" ht="30" customHeight="1">
      <c r="B3" s="24" t="s">
        <v>28</v>
      </c>
    </row>
    <row r="4" ht="12.75">
      <c r="B4" s="1"/>
    </row>
    <row r="6" spans="1:2" ht="42" customHeight="1">
      <c r="A6" s="38" t="s">
        <v>25</v>
      </c>
      <c r="B6" s="38"/>
    </row>
    <row r="7" ht="14.25">
      <c r="A7" s="19"/>
    </row>
    <row r="8" ht="13.5" thickBot="1">
      <c r="B8" s="1" t="s">
        <v>2</v>
      </c>
    </row>
    <row r="9" spans="1:2" ht="12.75">
      <c r="A9" s="39" t="s">
        <v>11</v>
      </c>
      <c r="B9" s="41" t="s">
        <v>13</v>
      </c>
    </row>
    <row r="10" spans="1:2" ht="12.75">
      <c r="A10" s="40"/>
      <c r="B10" s="42"/>
    </row>
    <row r="11" spans="1:2" ht="81" customHeight="1" thickBot="1">
      <c r="A11" s="20" t="s">
        <v>19</v>
      </c>
      <c r="B11" s="21">
        <v>5489.8</v>
      </c>
    </row>
  </sheetData>
  <sheetProtection/>
  <mergeCells count="3">
    <mergeCell ref="A6:B6"/>
    <mergeCell ref="A9:A10"/>
    <mergeCell ref="B9:B10"/>
  </mergeCells>
  <printOptions horizontalCentered="1"/>
  <pageMargins left="0.984251968503937" right="0.5118110236220472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69.57421875" style="0" customWidth="1"/>
    <col min="2" max="2" width="17.421875" style="0" customWidth="1"/>
    <col min="3" max="3" width="18.28125" style="0" customWidth="1"/>
  </cols>
  <sheetData>
    <row r="1" spans="2:5" ht="15.75">
      <c r="B1" s="43" t="s">
        <v>14</v>
      </c>
      <c r="C1" s="43"/>
      <c r="D1" s="43"/>
      <c r="E1" s="29"/>
    </row>
    <row r="2" spans="2:5" ht="15.75">
      <c r="B2" s="43" t="s">
        <v>20</v>
      </c>
      <c r="C2" s="43"/>
      <c r="D2" s="43"/>
      <c r="E2" s="43"/>
    </row>
    <row r="3" spans="2:5" ht="49.5" customHeight="1">
      <c r="B3" s="37" t="s">
        <v>26</v>
      </c>
      <c r="C3" s="37"/>
      <c r="D3" s="37"/>
      <c r="E3" s="29"/>
    </row>
    <row r="4" ht="12.75">
      <c r="B4" s="1"/>
    </row>
    <row r="6" spans="1:3" ht="63.75" customHeight="1">
      <c r="A6" s="38" t="s">
        <v>33</v>
      </c>
      <c r="B6" s="38"/>
      <c r="C6" s="38"/>
    </row>
    <row r="7" spans="1:3" ht="42" customHeight="1">
      <c r="A7" s="28"/>
      <c r="B7" s="28"/>
      <c r="C7" s="28"/>
    </row>
    <row r="8" ht="14.25">
      <c r="A8" s="19"/>
    </row>
    <row r="9" spans="2:3" ht="12.75">
      <c r="B9" s="47" t="s">
        <v>2</v>
      </c>
      <c r="C9" s="47"/>
    </row>
    <row r="10" spans="1:3" ht="18.75">
      <c r="A10" s="45" t="s">
        <v>11</v>
      </c>
      <c r="B10" s="44" t="s">
        <v>0</v>
      </c>
      <c r="C10" s="46"/>
    </row>
    <row r="11" spans="1:3" ht="12.75" customHeight="1">
      <c r="A11" s="45"/>
      <c r="B11" s="44" t="s">
        <v>16</v>
      </c>
      <c r="C11" s="44" t="s">
        <v>24</v>
      </c>
    </row>
    <row r="12" spans="1:3" ht="12.75" customHeight="1">
      <c r="A12" s="45"/>
      <c r="B12" s="44"/>
      <c r="C12" s="44"/>
    </row>
    <row r="13" spans="1:3" ht="81" customHeight="1">
      <c r="A13" s="11" t="s">
        <v>19</v>
      </c>
      <c r="B13" s="26">
        <v>5593.5</v>
      </c>
      <c r="C13" s="26">
        <v>5574.9</v>
      </c>
    </row>
  </sheetData>
  <sheetProtection/>
  <mergeCells count="9">
    <mergeCell ref="B1:D1"/>
    <mergeCell ref="B2:E2"/>
    <mergeCell ref="B3:D3"/>
    <mergeCell ref="B11:B12"/>
    <mergeCell ref="C11:C12"/>
    <mergeCell ref="A10:A12"/>
    <mergeCell ref="B10:C10"/>
    <mergeCell ref="B9:C9"/>
    <mergeCell ref="A6:C6"/>
  </mergeCells>
  <printOptions horizontalCentered="1"/>
  <pageMargins left="0.98425196850393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</cp:lastModifiedBy>
  <cp:lastPrinted>2018-11-14T10:54:21Z</cp:lastPrinted>
  <dcterms:created xsi:type="dcterms:W3CDTF">1996-10-08T23:32:33Z</dcterms:created>
  <dcterms:modified xsi:type="dcterms:W3CDTF">2018-11-19T09:08:43Z</dcterms:modified>
  <cp:category/>
  <cp:version/>
  <cp:contentType/>
  <cp:contentStatus/>
</cp:coreProperties>
</file>