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490" windowHeight="11010"/>
  </bookViews>
  <sheets>
    <sheet name="Бюджет_3" sheetId="1" r:id="rId1"/>
  </sheets>
  <definedNames>
    <definedName name="_xlnm.Print_Titles" localSheetId="0">Бюджет_3!$12:$12</definedName>
  </definedNames>
  <calcPr calcId="125725"/>
</workbook>
</file>

<file path=xl/calcChain.xml><?xml version="1.0" encoding="utf-8"?>
<calcChain xmlns="http://schemas.openxmlformats.org/spreadsheetml/2006/main">
  <c r="N21" i="1"/>
  <c r="N17"/>
  <c r="N11"/>
  <c r="O25" l="1"/>
  <c r="N25"/>
  <c r="O28"/>
  <c r="N28"/>
  <c r="P17"/>
  <c r="O34"/>
  <c r="N34"/>
  <c r="O32"/>
  <c r="N32"/>
  <c r="P28" l="1"/>
  <c r="O30"/>
  <c r="N30"/>
  <c r="P25"/>
  <c r="P21"/>
  <c r="O21"/>
  <c r="P15"/>
  <c r="N15"/>
  <c r="N37" l="1"/>
  <c r="P37"/>
  <c r="O17"/>
  <c r="O12"/>
  <c r="O11" s="1"/>
  <c r="O37" l="1"/>
</calcChain>
</file>

<file path=xl/sharedStrings.xml><?xml version="1.0" encoding="utf-8"?>
<sst xmlns="http://schemas.openxmlformats.org/spreadsheetml/2006/main" count="50" uniqueCount="41">
  <si>
    <t>Всего:</t>
  </si>
  <si>
    <t/>
  </si>
  <si>
    <t>Муниципальная программа сельского поселения Сытомино "Молодежная политика в муниципальном образовании сельское поселение Сытомино"</t>
  </si>
  <si>
    <t>Наименование</t>
  </si>
  <si>
    <t>Расходы бюджета сельского поселения Лямина за 2018 год по ведомственной структуре расходов соответствующего бюджета</t>
  </si>
  <si>
    <t>Ед.измерения</t>
  </si>
  <si>
    <t>Раздел</t>
  </si>
  <si>
    <t>Подраздел</t>
  </si>
  <si>
    <t>Тип средств</t>
  </si>
  <si>
    <t>Кассовый расход, всего</t>
  </si>
  <si>
    <t>Расходы, осуществляемые по вопросам местного 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</si>
  <si>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</si>
  <si>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</si>
  <si>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</si>
  <si>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</si>
  <si>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</si>
  <si>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</si>
  <si>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</si>
  <si>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</si>
  <si>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</si>
  <si>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</si>
  <si>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</si>
  <si>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</si>
  <si>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</si>
  <si>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</si>
  <si>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</si>
  <si>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</si>
  <si>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</si>
  <si>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Социальная политика</t>
  </si>
  <si>
    <t>Пенсионное обеспечение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</si>
  <si>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</si>
  <si>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</si>
  <si>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 xml:space="preserve">                                                                                                                             ИТОГО:</t>
  </si>
  <si>
    <t>сельского поселения Сытомино</t>
  </si>
  <si>
    <t>Сельское хозяйство и рыболовство</t>
  </si>
  <si>
    <t>Приложение 3</t>
  </si>
  <si>
    <t>Коммунальное хозяйство</t>
  </si>
  <si>
    <t>Расходы бюджета сельского поселения Сытомино за 2021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</si>
  <si>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</si>
  <si>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Расходы, осуществляемые за счет субвенций из Регионального фонда компенсации</t>
  </si>
  <si>
    <t xml:space="preserve">к   решению Совета депутатов 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</si>
</sst>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\.00\.00"/>
    <numFmt numFmtId="169" formatCode="#,##0.0"/>
  </numFmts>
  <fonts count="14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2" fillId="0" borderId="0" xfId="1"/>
    <xf numFmtId="0" fontId="0" fillId="0" borderId="0" xfId="0" applyAlignment="1"/>
    <xf numFmtId="0" fontId="3" fillId="0" borderId="0" xfId="0" applyFont="1" applyAlignment="1">
      <alignment vertical="center" wrapText="1"/>
    </xf>
    <xf numFmtId="0" fontId="4" fillId="0" borderId="0" xfId="0" applyFont="1" applyAlignment="1"/>
    <xf numFmtId="0" fontId="2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0" fontId="3" fillId="4" borderId="0" xfId="1" applyFont="1" applyFill="1" applyProtection="1">
      <protection hidden="1"/>
    </xf>
    <xf numFmtId="0" fontId="3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horizontal="centerContinuous" vertical="center"/>
      <protection hidden="1"/>
    </xf>
    <xf numFmtId="0" fontId="5" fillId="4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2" fillId="0" borderId="0" xfId="1" applyProtection="1">
      <protection hidden="1"/>
    </xf>
    <xf numFmtId="0" fontId="7" fillId="0" borderId="0" xfId="1" applyNumberFormat="1" applyFont="1" applyFill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vertical="top" wrapText="1"/>
      <protection hidden="1"/>
    </xf>
    <xf numFmtId="0" fontId="8" fillId="0" borderId="0" xfId="1" applyNumberFormat="1" applyFont="1" applyFill="1" applyAlignment="1" applyProtection="1">
      <alignment horizontal="left" vertical="top" wrapText="1"/>
      <protection hidden="1"/>
    </xf>
    <xf numFmtId="167" fontId="8" fillId="0" borderId="0" xfId="1" applyNumberFormat="1" applyFont="1" applyFill="1" applyAlignment="1" applyProtection="1">
      <alignment horizontal="center" vertical="top" wrapText="1"/>
      <protection hidden="1"/>
    </xf>
    <xf numFmtId="0" fontId="8" fillId="0" borderId="0" xfId="1" applyFont="1" applyProtection="1">
      <protection hidden="1"/>
    </xf>
    <xf numFmtId="0" fontId="8" fillId="0" borderId="0" xfId="1" applyNumberFormat="1" applyFont="1" applyFill="1" applyAlignment="1" applyProtection="1">
      <alignment horizontal="right" vertical="top" wrapText="1"/>
      <protection hidden="1"/>
    </xf>
    <xf numFmtId="0" fontId="8" fillId="0" borderId="1" xfId="1" applyFont="1" applyBorder="1" applyProtection="1">
      <protection hidden="1"/>
    </xf>
    <xf numFmtId="0" fontId="8" fillId="4" borderId="1" xfId="1" applyFont="1" applyFill="1" applyBorder="1" applyAlignment="1" applyProtection="1">
      <protection hidden="1"/>
    </xf>
    <xf numFmtId="0" fontId="8" fillId="4" borderId="1" xfId="1" applyNumberFormat="1" applyFont="1" applyFill="1" applyBorder="1" applyAlignment="1" applyProtection="1">
      <alignment horizontal="center" vertical="center"/>
      <protection hidden="1"/>
    </xf>
    <xf numFmtId="167" fontId="8" fillId="3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3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protection hidden="1"/>
    </xf>
    <xf numFmtId="0" fontId="8" fillId="0" borderId="1" xfId="1" applyNumberFormat="1" applyFont="1" applyFill="1" applyBorder="1" applyAlignment="1" applyProtection="1">
      <protection hidden="1"/>
    </xf>
    <xf numFmtId="0" fontId="8" fillId="4" borderId="6" xfId="1" applyFont="1" applyFill="1" applyBorder="1" applyAlignment="1" applyProtection="1">
      <protection hidden="1"/>
    </xf>
    <xf numFmtId="0" fontId="10" fillId="4" borderId="6" xfId="1" applyNumberFormat="1" applyFont="1" applyFill="1" applyBorder="1" applyAlignment="1" applyProtection="1">
      <alignment horizontal="left" vertical="top"/>
      <protection hidden="1"/>
    </xf>
    <xf numFmtId="167" fontId="10" fillId="0" borderId="6" xfId="1" applyNumberFormat="1" applyFont="1" applyFill="1" applyBorder="1" applyAlignment="1" applyProtection="1">
      <alignment horizontal="center"/>
      <protection hidden="1"/>
    </xf>
    <xf numFmtId="0" fontId="10" fillId="0" borderId="1" xfId="1" applyNumberFormat="1" applyFont="1" applyFill="1" applyBorder="1" applyAlignment="1" applyProtection="1">
      <alignment horizontal="center"/>
      <protection hidden="1"/>
    </xf>
    <xf numFmtId="2" fontId="10" fillId="0" borderId="6" xfId="1" applyNumberFormat="1" applyFont="1" applyFill="1" applyBorder="1" applyAlignment="1" applyProtection="1">
      <alignment horizontal="right"/>
      <protection hidden="1"/>
    </xf>
    <xf numFmtId="2" fontId="11" fillId="0" borderId="0" xfId="1" applyNumberFormat="1" applyFont="1" applyFill="1" applyAlignment="1" applyProtection="1">
      <alignment horizontal="right"/>
      <protection hidden="1"/>
    </xf>
    <xf numFmtId="0" fontId="3" fillId="0" borderId="0" xfId="1" applyFont="1" applyFill="1" applyProtection="1">
      <protection hidden="1"/>
    </xf>
    <xf numFmtId="165" fontId="8" fillId="4" borderId="3" xfId="1" applyNumberFormat="1" applyFont="1" applyFill="1" applyBorder="1" applyAlignment="1" applyProtection="1">
      <protection hidden="1"/>
    </xf>
    <xf numFmtId="167" fontId="12" fillId="0" borderId="5" xfId="1" applyNumberFormat="1" applyFont="1" applyFill="1" applyBorder="1" applyAlignment="1" applyProtection="1">
      <alignment horizontal="center" wrapText="1"/>
      <protection hidden="1"/>
    </xf>
    <xf numFmtId="168" fontId="12" fillId="0" borderId="7" xfId="1" applyNumberFormat="1" applyFont="1" applyFill="1" applyBorder="1" applyAlignment="1" applyProtection="1">
      <protection hidden="1"/>
    </xf>
    <xf numFmtId="169" fontId="12" fillId="0" borderId="5" xfId="1" applyNumberFormat="1" applyFont="1" applyFill="1" applyBorder="1" applyAlignment="1" applyProtection="1">
      <alignment horizontal="right"/>
      <protection hidden="1"/>
    </xf>
    <xf numFmtId="169" fontId="12" fillId="0" borderId="5" xfId="1" applyNumberFormat="1" applyFont="1" applyFill="1" applyBorder="1" applyAlignment="1" applyProtection="1">
      <alignment horizontal="right" wrapText="1"/>
      <protection hidden="1"/>
    </xf>
    <xf numFmtId="169" fontId="12" fillId="0" borderId="1" xfId="1" applyNumberFormat="1" applyFont="1" applyFill="1" applyBorder="1" applyAlignment="1" applyProtection="1">
      <alignment horizontal="right"/>
      <protection hidden="1"/>
    </xf>
    <xf numFmtId="2" fontId="13" fillId="0" borderId="0" xfId="1" applyNumberFormat="1" applyFont="1" applyFill="1" applyAlignment="1" applyProtection="1">
      <alignment horizontal="right"/>
      <protection hidden="1"/>
    </xf>
    <xf numFmtId="0" fontId="13" fillId="0" borderId="0" xfId="1" applyNumberFormat="1" applyFont="1" applyFill="1" applyAlignment="1" applyProtection="1">
      <protection hidden="1"/>
    </xf>
    <xf numFmtId="0" fontId="8" fillId="0" borderId="4" xfId="1" applyNumberFormat="1" applyFont="1" applyFill="1" applyBorder="1" applyAlignment="1" applyProtection="1">
      <protection hidden="1"/>
    </xf>
    <xf numFmtId="167" fontId="8" fillId="0" borderId="4" xfId="1" applyNumberFormat="1" applyFont="1" applyFill="1" applyBorder="1" applyAlignment="1" applyProtection="1">
      <alignment horizontal="center" wrapText="1"/>
      <protection hidden="1"/>
    </xf>
    <xf numFmtId="168" fontId="8" fillId="0" borderId="7" xfId="1" applyNumberFormat="1" applyFont="1" applyFill="1" applyBorder="1" applyAlignment="1" applyProtection="1">
      <protection hidden="1"/>
    </xf>
    <xf numFmtId="169" fontId="8" fillId="0" borderId="4" xfId="1" applyNumberFormat="1" applyFont="1" applyFill="1" applyBorder="1" applyAlignment="1" applyProtection="1">
      <alignment horizontal="right"/>
      <protection hidden="1"/>
    </xf>
    <xf numFmtId="169" fontId="8" fillId="0" borderId="4" xfId="1" applyNumberFormat="1" applyFont="1" applyFill="1" applyBorder="1" applyAlignment="1" applyProtection="1">
      <alignment horizontal="right" wrapText="1"/>
      <protection hidden="1"/>
    </xf>
    <xf numFmtId="169" fontId="8" fillId="0" borderId="1" xfId="1" applyNumberFormat="1" applyFont="1" applyFill="1" applyBorder="1" applyAlignment="1" applyProtection="1">
      <alignment horizontal="right"/>
      <protection hidden="1"/>
    </xf>
    <xf numFmtId="169" fontId="8" fillId="0" borderId="1" xfId="1" applyNumberFormat="1" applyFont="1" applyFill="1" applyBorder="1" applyAlignment="1" applyProtection="1">
      <alignment horizontal="right" wrapText="1"/>
      <protection hidden="1"/>
    </xf>
    <xf numFmtId="169" fontId="8" fillId="0" borderId="8" xfId="1" applyNumberFormat="1" applyFont="1" applyFill="1" applyBorder="1" applyAlignment="1" applyProtection="1">
      <alignment horizontal="right"/>
      <protection hidden="1"/>
    </xf>
    <xf numFmtId="167" fontId="12" fillId="0" borderId="3" xfId="1" applyNumberFormat="1" applyFont="1" applyFill="1" applyBorder="1" applyAlignment="1" applyProtection="1">
      <alignment horizontal="center" wrapText="1"/>
      <protection hidden="1"/>
    </xf>
    <xf numFmtId="168" fontId="12" fillId="0" borderId="9" xfId="1" applyNumberFormat="1" applyFont="1" applyFill="1" applyBorder="1" applyAlignment="1" applyProtection="1">
      <protection hidden="1"/>
    </xf>
    <xf numFmtId="169" fontId="12" fillId="0" borderId="3" xfId="1" applyNumberFormat="1" applyFont="1" applyFill="1" applyBorder="1" applyAlignment="1" applyProtection="1">
      <alignment horizontal="right"/>
      <protection hidden="1"/>
    </xf>
    <xf numFmtId="169" fontId="12" fillId="0" borderId="3" xfId="1" applyNumberFormat="1" applyFont="1" applyFill="1" applyBorder="1" applyAlignment="1" applyProtection="1">
      <alignment horizontal="right" wrapText="1"/>
      <protection hidden="1"/>
    </xf>
    <xf numFmtId="165" fontId="8" fillId="4" borderId="1" xfId="1" applyNumberFormat="1" applyFont="1" applyFill="1" applyBorder="1" applyAlignment="1" applyProtection="1">
      <protection hidden="1"/>
    </xf>
    <xf numFmtId="0" fontId="8" fillId="4" borderId="1" xfId="1" applyNumberFormat="1" applyFont="1" applyFill="1" applyBorder="1" applyAlignment="1" applyProtection="1">
      <alignment wrapText="1"/>
      <protection hidden="1"/>
    </xf>
    <xf numFmtId="166" fontId="8" fillId="4" borderId="1" xfId="1" applyNumberFormat="1" applyFont="1" applyFill="1" applyBorder="1" applyAlignment="1" applyProtection="1">
      <alignment wrapText="1"/>
      <protection hidden="1"/>
    </xf>
    <xf numFmtId="166" fontId="8" fillId="4" borderId="8" xfId="1" applyNumberFormat="1" applyFont="1" applyFill="1" applyBorder="1" applyAlignment="1" applyProtection="1">
      <alignment wrapText="1"/>
      <protection hidden="1"/>
    </xf>
    <xf numFmtId="166" fontId="8" fillId="4" borderId="10" xfId="1" applyNumberFormat="1" applyFont="1" applyFill="1" applyBorder="1" applyAlignment="1" applyProtection="1">
      <alignment wrapText="1"/>
      <protection hidden="1"/>
    </xf>
    <xf numFmtId="167" fontId="8" fillId="0" borderId="10" xfId="1" applyNumberFormat="1" applyFont="1" applyFill="1" applyBorder="1" applyAlignment="1" applyProtection="1">
      <alignment horizontal="center" wrapText="1"/>
      <protection hidden="1"/>
    </xf>
    <xf numFmtId="168" fontId="8" fillId="0" borderId="9" xfId="1" applyNumberFormat="1" applyFont="1" applyFill="1" applyBorder="1" applyAlignment="1" applyProtection="1">
      <protection hidden="1"/>
    </xf>
    <xf numFmtId="169" fontId="8" fillId="0" borderId="10" xfId="1" applyNumberFormat="1" applyFont="1" applyFill="1" applyBorder="1" applyAlignment="1" applyProtection="1">
      <alignment horizontal="right"/>
      <protection hidden="1"/>
    </xf>
    <xf numFmtId="169" fontId="8" fillId="0" borderId="10" xfId="1" applyNumberFormat="1" applyFont="1" applyFill="1" applyBorder="1" applyAlignment="1" applyProtection="1">
      <alignment horizontal="right" wrapText="1"/>
      <protection hidden="1"/>
    </xf>
    <xf numFmtId="167" fontId="8" fillId="0" borderId="1" xfId="1" applyNumberFormat="1" applyFont="1" applyFill="1" applyBorder="1" applyAlignment="1" applyProtection="1">
      <alignment horizontal="center" wrapText="1"/>
      <protection hidden="1"/>
    </xf>
    <xf numFmtId="168" fontId="8" fillId="0" borderId="1" xfId="1" applyNumberFormat="1" applyFont="1" applyFill="1" applyBorder="1" applyAlignment="1" applyProtection="1">
      <protection hidden="1"/>
    </xf>
    <xf numFmtId="167" fontId="8" fillId="0" borderId="5" xfId="1" applyNumberFormat="1" applyFont="1" applyFill="1" applyBorder="1" applyAlignment="1" applyProtection="1">
      <alignment horizontal="center" wrapText="1"/>
      <protection hidden="1"/>
    </xf>
    <xf numFmtId="169" fontId="8" fillId="0" borderId="5" xfId="1" applyNumberFormat="1" applyFont="1" applyFill="1" applyBorder="1" applyAlignment="1" applyProtection="1">
      <alignment horizontal="right"/>
      <protection hidden="1"/>
    </xf>
    <xf numFmtId="169" fontId="8" fillId="0" borderId="5" xfId="1" applyNumberFormat="1" applyFont="1" applyFill="1" applyBorder="1" applyAlignment="1" applyProtection="1">
      <alignment horizontal="right" wrapText="1"/>
      <protection hidden="1"/>
    </xf>
    <xf numFmtId="0" fontId="8" fillId="4" borderId="8" xfId="1" applyFont="1" applyFill="1" applyBorder="1" applyAlignment="1" applyProtection="1">
      <protection hidden="1"/>
    </xf>
    <xf numFmtId="0" fontId="8" fillId="4" borderId="8" xfId="1" applyNumberFormat="1" applyFont="1" applyFill="1" applyBorder="1" applyAlignment="1" applyProtection="1">
      <alignment horizontal="left" vertical="center"/>
      <protection hidden="1"/>
    </xf>
    <xf numFmtId="167" fontId="8" fillId="0" borderId="8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protection hidden="1"/>
    </xf>
    <xf numFmtId="0" fontId="13" fillId="0" borderId="0" xfId="1" applyFont="1" applyProtection="1">
      <protection hidden="1"/>
    </xf>
    <xf numFmtId="0" fontId="8" fillId="4" borderId="1" xfId="1" applyNumberFormat="1" applyFont="1" applyFill="1" applyBorder="1" applyAlignment="1" applyProtection="1">
      <protection hidden="1"/>
    </xf>
    <xf numFmtId="0" fontId="12" fillId="4" borderId="1" xfId="1" applyNumberFormat="1" applyFont="1" applyFill="1" applyBorder="1" applyAlignment="1" applyProtection="1">
      <alignment horizontal="left" vertical="center"/>
      <protection hidden="1"/>
    </xf>
    <xf numFmtId="167" fontId="12" fillId="4" borderId="1" xfId="1" applyNumberFormat="1" applyFont="1" applyFill="1" applyBorder="1" applyAlignment="1" applyProtection="1">
      <alignment horizontal="center"/>
      <protection hidden="1"/>
    </xf>
    <xf numFmtId="164" fontId="12" fillId="4" borderId="1" xfId="1" applyNumberFormat="1" applyFont="1" applyFill="1" applyBorder="1" applyAlignment="1" applyProtection="1">
      <protection hidden="1"/>
    </xf>
    <xf numFmtId="169" fontId="12" fillId="4" borderId="1" xfId="1" applyNumberFormat="1" applyFont="1" applyFill="1" applyBorder="1" applyAlignment="1" applyProtection="1">
      <alignment horizontal="right"/>
      <protection hidden="1"/>
    </xf>
    <xf numFmtId="2" fontId="13" fillId="2" borderId="0" xfId="1" applyNumberFormat="1" applyFont="1" applyFill="1" applyAlignment="1" applyProtection="1">
      <alignment horizontal="right"/>
      <protection hidden="1"/>
    </xf>
    <xf numFmtId="0" fontId="2" fillId="0" borderId="0" xfId="1" applyFont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Alignment="1" applyProtection="1">
      <alignment horizontal="left" vertical="top"/>
      <protection hidden="1"/>
    </xf>
    <xf numFmtId="167" fontId="3" fillId="0" borderId="0" xfId="1" applyNumberFormat="1" applyFont="1" applyAlignment="1" applyProtection="1">
      <alignment horizontal="center"/>
      <protection hidden="1"/>
    </xf>
    <xf numFmtId="165" fontId="8" fillId="4" borderId="8" xfId="1" applyNumberFormat="1" applyFont="1" applyFill="1" applyBorder="1" applyAlignment="1" applyProtection="1">
      <alignment wrapText="1"/>
      <protection hidden="1"/>
    </xf>
    <xf numFmtId="165" fontId="8" fillId="4" borderId="10" xfId="1" applyNumberFormat="1" applyFont="1" applyFill="1" applyBorder="1" applyAlignment="1" applyProtection="1">
      <alignment wrapText="1"/>
      <protection hidden="1"/>
    </xf>
    <xf numFmtId="169" fontId="2" fillId="0" borderId="0" xfId="1" applyNumberFormat="1" applyFont="1" applyProtection="1">
      <protection hidden="1"/>
    </xf>
    <xf numFmtId="0" fontId="12" fillId="4" borderId="6" xfId="1" applyNumberFormat="1" applyFont="1" applyFill="1" applyBorder="1" applyAlignment="1" applyProtection="1">
      <alignment wrapText="1"/>
      <protection hidden="1"/>
    </xf>
    <xf numFmtId="0" fontId="12" fillId="4" borderId="5" xfId="1" applyNumberFormat="1" applyFont="1" applyFill="1" applyBorder="1" applyAlignment="1" applyProtection="1">
      <alignment wrapText="1"/>
      <protection hidden="1"/>
    </xf>
    <xf numFmtId="165" fontId="8" fillId="4" borderId="1" xfId="1" applyNumberFormat="1" applyFont="1" applyFill="1" applyBorder="1" applyAlignment="1" applyProtection="1">
      <alignment wrapText="1"/>
      <protection hidden="1"/>
    </xf>
    <xf numFmtId="165" fontId="8" fillId="4" borderId="4" xfId="1" applyNumberFormat="1" applyFont="1" applyFill="1" applyBorder="1" applyAlignment="1" applyProtection="1">
      <alignment wrapText="1"/>
      <protection hidden="1"/>
    </xf>
    <xf numFmtId="0" fontId="3" fillId="0" borderId="0" xfId="0" applyFont="1" applyFill="1" applyAlignment="1">
      <alignment horizontal="right" vertical="center" wrapText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wrapText="1"/>
    </xf>
    <xf numFmtId="0" fontId="12" fillId="4" borderId="2" xfId="1" applyNumberFormat="1" applyFont="1" applyFill="1" applyBorder="1" applyAlignment="1" applyProtection="1">
      <alignment wrapText="1"/>
      <protection hidden="1"/>
    </xf>
    <xf numFmtId="0" fontId="12" fillId="4" borderId="3" xfId="1" applyNumberFormat="1" applyFont="1" applyFill="1" applyBorder="1" applyAlignment="1" applyProtection="1">
      <alignment wrapText="1"/>
      <protection hidden="1"/>
    </xf>
    <xf numFmtId="166" fontId="8" fillId="4" borderId="1" xfId="1" applyNumberFormat="1" applyFont="1" applyFill="1" applyBorder="1" applyAlignment="1" applyProtection="1">
      <alignment wrapText="1"/>
      <protection hidden="1"/>
    </xf>
    <xf numFmtId="166" fontId="8" fillId="4" borderId="4" xfId="1" applyNumberFormat="1" applyFont="1" applyFill="1" applyBorder="1" applyAlignment="1" applyProtection="1">
      <alignment wrapText="1"/>
      <protection hidden="1"/>
    </xf>
    <xf numFmtId="166" fontId="8" fillId="4" borderId="6" xfId="1" applyNumberFormat="1" applyFont="1" applyFill="1" applyBorder="1" applyAlignment="1" applyProtection="1">
      <alignment wrapText="1"/>
      <protection hidden="1"/>
    </xf>
    <xf numFmtId="166" fontId="8" fillId="4" borderId="5" xfId="1" applyNumberFormat="1" applyFont="1" applyFill="1" applyBorder="1" applyAlignment="1" applyProtection="1">
      <alignment wrapText="1"/>
      <protection hidden="1"/>
    </xf>
    <xf numFmtId="165" fontId="8" fillId="4" borderId="6" xfId="1" applyNumberFormat="1" applyFont="1" applyFill="1" applyBorder="1" applyAlignment="1" applyProtection="1">
      <alignment wrapText="1"/>
      <protection hidden="1"/>
    </xf>
    <xf numFmtId="165" fontId="8" fillId="4" borderId="5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showGridLines="0" tabSelected="1" topLeftCell="J1" workbookViewId="0">
      <selection activeCell="S7" sqref="S7"/>
    </sheetView>
  </sheetViews>
  <sheetFormatPr defaultColWidth="9.140625" defaultRowHeight="12.75"/>
  <cols>
    <col min="1" max="9" width="0" style="1" hidden="1" customWidth="1"/>
    <col min="10" max="10" width="58.42578125" style="1" customWidth="1"/>
    <col min="11" max="12" width="7.28515625" style="1" customWidth="1"/>
    <col min="13" max="13" width="0" style="1" hidden="1" customWidth="1"/>
    <col min="14" max="14" width="10.42578125" style="1" customWidth="1"/>
    <col min="15" max="15" width="13.140625" style="1" customWidth="1"/>
    <col min="16" max="16" width="15.7109375" style="1" customWidth="1"/>
    <col min="17" max="17" width="0" style="1" hidden="1" customWidth="1"/>
    <col min="18" max="23" width="11.7109375" style="1" customWidth="1"/>
    <col min="24" max="243" width="9.140625" style="1" customWidth="1"/>
    <col min="244" max="16384" width="9.140625" style="1"/>
  </cols>
  <sheetData>
    <row r="1" spans="1:23" ht="15.75" customHeight="1">
      <c r="O1" s="94" t="s">
        <v>35</v>
      </c>
      <c r="P1" s="94"/>
      <c r="Q1" s="2"/>
      <c r="R1" s="2"/>
    </row>
    <row r="2" spans="1:23" ht="12.75" customHeight="1">
      <c r="O2" s="94" t="s">
        <v>40</v>
      </c>
      <c r="P2" s="94"/>
      <c r="Q2" s="3"/>
      <c r="R2" s="3"/>
    </row>
    <row r="3" spans="1:23" ht="15.75" customHeight="1">
      <c r="O3" s="94" t="s">
        <v>33</v>
      </c>
      <c r="P3" s="94"/>
      <c r="Q3" s="3"/>
      <c r="R3" s="4"/>
    </row>
    <row r="4" spans="1:23" ht="15.75" customHeight="1">
      <c r="O4" s="94"/>
      <c r="P4" s="94"/>
      <c r="Q4" s="3"/>
      <c r="R4" s="4"/>
    </row>
    <row r="5" spans="1:23" ht="12.75" customHeight="1">
      <c r="A5" s="5"/>
      <c r="B5" s="6"/>
      <c r="C5" s="6"/>
      <c r="D5" s="6"/>
      <c r="E5" s="6"/>
      <c r="F5" s="6"/>
      <c r="G5" s="6"/>
      <c r="H5" s="7"/>
      <c r="I5" s="8"/>
      <c r="J5" s="9"/>
    </row>
    <row r="6" spans="1:23" ht="12.75" customHeight="1">
      <c r="A6" s="10" t="s">
        <v>4</v>
      </c>
      <c r="B6" s="10"/>
      <c r="C6" s="10"/>
      <c r="D6" s="10"/>
      <c r="E6" s="10"/>
      <c r="F6" s="10"/>
      <c r="G6" s="10"/>
      <c r="H6" s="11"/>
      <c r="I6" s="12"/>
      <c r="J6" s="9"/>
    </row>
    <row r="7" spans="1:23" ht="51" customHeight="1">
      <c r="A7" s="13"/>
      <c r="B7" s="13"/>
      <c r="C7" s="13"/>
      <c r="D7" s="13"/>
      <c r="E7" s="13"/>
      <c r="F7" s="13"/>
      <c r="G7" s="13"/>
      <c r="H7" s="13"/>
      <c r="I7" s="13"/>
      <c r="J7" s="95" t="s">
        <v>37</v>
      </c>
      <c r="K7" s="96"/>
      <c r="L7" s="96"/>
      <c r="M7" s="96"/>
      <c r="N7" s="96"/>
      <c r="O7" s="96"/>
      <c r="P7" s="96"/>
      <c r="Q7" s="13"/>
      <c r="R7" s="13"/>
      <c r="S7" s="13"/>
      <c r="T7" s="14"/>
      <c r="U7" s="14"/>
      <c r="V7" s="14"/>
      <c r="W7" s="14"/>
    </row>
    <row r="8" spans="1:23" ht="409.6" hidden="1" customHeight="1">
      <c r="A8" s="15" t="s">
        <v>5</v>
      </c>
      <c r="B8" s="16"/>
      <c r="C8" s="16"/>
      <c r="D8" s="16"/>
      <c r="E8" s="16"/>
      <c r="F8" s="16"/>
      <c r="G8" s="16"/>
      <c r="H8" s="16"/>
      <c r="I8" s="16"/>
      <c r="J8" s="17"/>
      <c r="K8" s="18"/>
      <c r="L8" s="18"/>
      <c r="M8" s="19"/>
      <c r="N8" s="20"/>
      <c r="O8" s="19"/>
      <c r="P8" s="19"/>
      <c r="Q8" s="14"/>
      <c r="R8" s="14"/>
      <c r="S8" s="14"/>
      <c r="T8" s="14"/>
      <c r="U8" s="14"/>
      <c r="V8" s="14"/>
      <c r="W8" s="14"/>
    </row>
    <row r="9" spans="1:23" ht="128.25" customHeight="1">
      <c r="A9" s="21"/>
      <c r="B9" s="22"/>
      <c r="C9" s="22"/>
      <c r="D9" s="22"/>
      <c r="E9" s="22"/>
      <c r="F9" s="22"/>
      <c r="G9" s="22"/>
      <c r="H9" s="22"/>
      <c r="I9" s="22"/>
      <c r="J9" s="23" t="s">
        <v>3</v>
      </c>
      <c r="K9" s="24" t="s">
        <v>6</v>
      </c>
      <c r="L9" s="25" t="s">
        <v>7</v>
      </c>
      <c r="M9" s="26" t="s">
        <v>8</v>
      </c>
      <c r="N9" s="27" t="s">
        <v>9</v>
      </c>
      <c r="O9" s="27" t="s">
        <v>10</v>
      </c>
      <c r="P9" s="27" t="s">
        <v>39</v>
      </c>
      <c r="Q9" s="28"/>
      <c r="R9" s="29"/>
      <c r="S9" s="8"/>
      <c r="T9" s="8"/>
      <c r="U9" s="8"/>
      <c r="V9" s="8"/>
      <c r="W9" s="8"/>
    </row>
    <row r="10" spans="1:23" ht="409.6" hidden="1" customHeight="1">
      <c r="A10" s="30"/>
      <c r="B10" s="31"/>
      <c r="C10" s="31"/>
      <c r="D10" s="31"/>
      <c r="E10" s="31"/>
      <c r="F10" s="31"/>
      <c r="G10" s="31"/>
      <c r="H10" s="31"/>
      <c r="I10" s="31"/>
      <c r="J10" s="32" t="s">
        <v>0</v>
      </c>
      <c r="K10" s="33"/>
      <c r="L10" s="33"/>
      <c r="M10" s="34"/>
      <c r="N10" s="35"/>
      <c r="O10" s="35"/>
      <c r="P10" s="35"/>
      <c r="Q10" s="36"/>
      <c r="R10" s="29"/>
      <c r="S10" s="37"/>
      <c r="T10" s="37"/>
      <c r="U10" s="37"/>
      <c r="V10" s="37"/>
      <c r="W10" s="37"/>
    </row>
    <row r="11" spans="1:23" ht="18.75" customHeight="1">
      <c r="A11" s="30"/>
      <c r="B11" s="38"/>
      <c r="C11" s="90" t="s">
        <v>11</v>
      </c>
      <c r="D11" s="90"/>
      <c r="E11" s="90"/>
      <c r="F11" s="90"/>
      <c r="G11" s="90"/>
      <c r="H11" s="90"/>
      <c r="I11" s="90"/>
      <c r="J11" s="91"/>
      <c r="K11" s="39">
        <v>1</v>
      </c>
      <c r="L11" s="39" t="s">
        <v>1</v>
      </c>
      <c r="M11" s="40">
        <v>710101</v>
      </c>
      <c r="N11" s="41">
        <f>SUM(N12:N14)</f>
        <v>22856.1</v>
      </c>
      <c r="O11" s="42">
        <f>O12+O13+O14</f>
        <v>22856.1</v>
      </c>
      <c r="P11" s="43">
        <v>0</v>
      </c>
      <c r="Q11" s="44">
        <v>8</v>
      </c>
      <c r="R11" s="45"/>
      <c r="S11" s="14"/>
      <c r="T11" s="14"/>
      <c r="U11" s="14"/>
      <c r="V11" s="14"/>
      <c r="W11" s="14"/>
    </row>
    <row r="12" spans="1:23" ht="23.25" customHeight="1">
      <c r="A12" s="46"/>
      <c r="B12" s="92" t="s">
        <v>12</v>
      </c>
      <c r="C12" s="92"/>
      <c r="D12" s="92"/>
      <c r="E12" s="92"/>
      <c r="F12" s="92"/>
      <c r="G12" s="92"/>
      <c r="H12" s="92"/>
      <c r="I12" s="92"/>
      <c r="J12" s="93"/>
      <c r="K12" s="47">
        <v>1</v>
      </c>
      <c r="L12" s="47">
        <v>2</v>
      </c>
      <c r="M12" s="48">
        <v>710101</v>
      </c>
      <c r="N12" s="49">
        <v>1680.7</v>
      </c>
      <c r="O12" s="50">
        <f>N12</f>
        <v>1680.7</v>
      </c>
      <c r="P12" s="51">
        <v>0</v>
      </c>
      <c r="Q12" s="44">
        <v>8</v>
      </c>
      <c r="R12" s="45"/>
      <c r="S12" s="14"/>
      <c r="T12" s="14"/>
      <c r="U12" s="14"/>
      <c r="V12" s="14"/>
      <c r="W12" s="14"/>
    </row>
    <row r="13" spans="1:23" ht="34.5" customHeight="1">
      <c r="A13" s="46"/>
      <c r="B13" s="92" t="s">
        <v>13</v>
      </c>
      <c r="C13" s="92"/>
      <c r="D13" s="92"/>
      <c r="E13" s="92"/>
      <c r="F13" s="92"/>
      <c r="G13" s="92"/>
      <c r="H13" s="92"/>
      <c r="I13" s="92"/>
      <c r="J13" s="93"/>
      <c r="K13" s="47">
        <v>1</v>
      </c>
      <c r="L13" s="47">
        <v>4</v>
      </c>
      <c r="M13" s="48">
        <v>710101</v>
      </c>
      <c r="N13" s="49">
        <v>6000.8</v>
      </c>
      <c r="O13" s="52">
        <v>6000.8</v>
      </c>
      <c r="P13" s="53">
        <v>0</v>
      </c>
      <c r="Q13" s="44">
        <v>8</v>
      </c>
      <c r="R13" s="45"/>
      <c r="S13" s="14"/>
      <c r="T13" s="14"/>
      <c r="U13" s="14"/>
      <c r="V13" s="14"/>
      <c r="W13" s="14"/>
    </row>
    <row r="14" spans="1:23" ht="15" customHeight="1">
      <c r="A14" s="46"/>
      <c r="B14" s="92" t="s">
        <v>14</v>
      </c>
      <c r="C14" s="92"/>
      <c r="D14" s="92"/>
      <c r="E14" s="92"/>
      <c r="F14" s="92"/>
      <c r="G14" s="92"/>
      <c r="H14" s="92"/>
      <c r="I14" s="92"/>
      <c r="J14" s="93"/>
      <c r="K14" s="47">
        <v>1</v>
      </c>
      <c r="L14" s="47">
        <v>13</v>
      </c>
      <c r="M14" s="48">
        <v>710101</v>
      </c>
      <c r="N14" s="49">
        <v>15174.6</v>
      </c>
      <c r="O14" s="52">
        <v>15174.6</v>
      </c>
      <c r="P14" s="51">
        <v>0</v>
      </c>
      <c r="Q14" s="44">
        <v>8</v>
      </c>
      <c r="R14" s="45"/>
      <c r="S14" s="14"/>
      <c r="T14" s="14"/>
      <c r="U14" s="14"/>
      <c r="V14" s="14"/>
      <c r="W14" s="14"/>
    </row>
    <row r="15" spans="1:23" ht="18.75" customHeight="1">
      <c r="A15" s="30"/>
      <c r="B15" s="38"/>
      <c r="C15" s="97" t="s">
        <v>15</v>
      </c>
      <c r="D15" s="97"/>
      <c r="E15" s="97"/>
      <c r="F15" s="97"/>
      <c r="G15" s="97"/>
      <c r="H15" s="97"/>
      <c r="I15" s="97"/>
      <c r="J15" s="98"/>
      <c r="K15" s="54">
        <v>2</v>
      </c>
      <c r="L15" s="54" t="s">
        <v>1</v>
      </c>
      <c r="M15" s="55">
        <v>780106</v>
      </c>
      <c r="N15" s="56">
        <f>N16</f>
        <v>245.5</v>
      </c>
      <c r="O15" s="57">
        <v>0</v>
      </c>
      <c r="P15" s="43">
        <f>P16</f>
        <v>245.5</v>
      </c>
      <c r="Q15" s="44">
        <v>8</v>
      </c>
      <c r="R15" s="45"/>
      <c r="S15" s="14"/>
      <c r="T15" s="14"/>
      <c r="U15" s="14"/>
      <c r="V15" s="14"/>
      <c r="W15" s="14"/>
    </row>
    <row r="16" spans="1:23" ht="18.75" customHeight="1">
      <c r="A16" s="30"/>
      <c r="B16" s="58"/>
      <c r="C16" s="59"/>
      <c r="D16" s="59"/>
      <c r="E16" s="60"/>
      <c r="F16" s="61"/>
      <c r="G16" s="62"/>
      <c r="H16" s="99" t="s">
        <v>16</v>
      </c>
      <c r="I16" s="99"/>
      <c r="J16" s="100"/>
      <c r="K16" s="47">
        <v>2</v>
      </c>
      <c r="L16" s="47">
        <v>3</v>
      </c>
      <c r="M16" s="48">
        <v>780106</v>
      </c>
      <c r="N16" s="49">
        <v>245.5</v>
      </c>
      <c r="O16" s="52">
        <v>0</v>
      </c>
      <c r="P16" s="51">
        <v>245.5</v>
      </c>
      <c r="Q16" s="44">
        <v>8</v>
      </c>
      <c r="R16" s="45"/>
      <c r="S16" s="14"/>
      <c r="T16" s="14"/>
      <c r="U16" s="14"/>
      <c r="V16" s="14"/>
      <c r="W16" s="14"/>
    </row>
    <row r="17" spans="1:23" ht="18.75" customHeight="1">
      <c r="A17" s="30"/>
      <c r="B17" s="38"/>
      <c r="C17" s="97" t="s">
        <v>17</v>
      </c>
      <c r="D17" s="97"/>
      <c r="E17" s="97"/>
      <c r="F17" s="97"/>
      <c r="G17" s="97"/>
      <c r="H17" s="97"/>
      <c r="I17" s="97"/>
      <c r="J17" s="98"/>
      <c r="K17" s="54">
        <v>3</v>
      </c>
      <c r="L17" s="54" t="s">
        <v>1</v>
      </c>
      <c r="M17" s="55">
        <v>711601</v>
      </c>
      <c r="N17" s="56">
        <f>SUM(N18:N20)</f>
        <v>1509.6000000000001</v>
      </c>
      <c r="O17" s="57">
        <f>SUM(O18:O20)</f>
        <v>1461.7</v>
      </c>
      <c r="P17" s="43">
        <f>P18</f>
        <v>47.9</v>
      </c>
      <c r="Q17" s="44">
        <v>8</v>
      </c>
      <c r="R17" s="45"/>
      <c r="S17" s="14"/>
      <c r="T17" s="14"/>
      <c r="U17" s="14"/>
      <c r="V17" s="14"/>
      <c r="W17" s="14"/>
    </row>
    <row r="18" spans="1:23" ht="18.75" customHeight="1">
      <c r="A18" s="30"/>
      <c r="B18" s="58"/>
      <c r="C18" s="59"/>
      <c r="D18" s="59"/>
      <c r="E18" s="60"/>
      <c r="F18" s="61"/>
      <c r="G18" s="62"/>
      <c r="H18" s="99" t="s">
        <v>18</v>
      </c>
      <c r="I18" s="99"/>
      <c r="J18" s="100"/>
      <c r="K18" s="47">
        <v>3</v>
      </c>
      <c r="L18" s="47">
        <v>4</v>
      </c>
      <c r="M18" s="48">
        <v>780102</v>
      </c>
      <c r="N18" s="49">
        <v>47.9</v>
      </c>
      <c r="O18" s="52">
        <v>0</v>
      </c>
      <c r="P18" s="51">
        <v>47.9</v>
      </c>
      <c r="Q18" s="44">
        <v>8</v>
      </c>
      <c r="R18" s="45"/>
      <c r="S18" s="14"/>
      <c r="T18" s="14"/>
      <c r="U18" s="14"/>
      <c r="V18" s="14"/>
      <c r="W18" s="14"/>
    </row>
    <row r="19" spans="1:23" ht="23.25" customHeight="1">
      <c r="A19" s="46"/>
      <c r="B19" s="87"/>
      <c r="C19" s="87"/>
      <c r="D19" s="87"/>
      <c r="E19" s="87"/>
      <c r="F19" s="87"/>
      <c r="G19" s="88"/>
      <c r="H19" s="87"/>
      <c r="I19" s="87"/>
      <c r="J19" s="88" t="s">
        <v>38</v>
      </c>
      <c r="K19" s="63">
        <v>3</v>
      </c>
      <c r="L19" s="63">
        <v>10</v>
      </c>
      <c r="M19" s="64"/>
      <c r="N19" s="65">
        <v>1409</v>
      </c>
      <c r="O19" s="66">
        <v>1409</v>
      </c>
      <c r="P19" s="51">
        <v>0</v>
      </c>
      <c r="Q19" s="44"/>
      <c r="R19" s="45"/>
      <c r="S19" s="14"/>
      <c r="T19" s="14"/>
      <c r="U19" s="14"/>
      <c r="V19" s="14"/>
      <c r="W19" s="14"/>
    </row>
    <row r="20" spans="1:23" ht="23.25" customHeight="1">
      <c r="A20" s="30"/>
      <c r="B20" s="58"/>
      <c r="C20" s="59"/>
      <c r="D20" s="59"/>
      <c r="E20" s="60"/>
      <c r="F20" s="61"/>
      <c r="G20" s="62"/>
      <c r="H20" s="99" t="s">
        <v>19</v>
      </c>
      <c r="I20" s="99"/>
      <c r="J20" s="100"/>
      <c r="K20" s="47">
        <v>3</v>
      </c>
      <c r="L20" s="47">
        <v>14</v>
      </c>
      <c r="M20" s="48">
        <v>771601</v>
      </c>
      <c r="N20" s="49">
        <v>52.7</v>
      </c>
      <c r="O20" s="52">
        <v>52.7</v>
      </c>
      <c r="P20" s="51">
        <v>0</v>
      </c>
      <c r="Q20" s="44">
        <v>8</v>
      </c>
      <c r="R20" s="45"/>
      <c r="S20" s="14"/>
      <c r="T20" s="14"/>
      <c r="U20" s="14"/>
      <c r="V20" s="14"/>
      <c r="W20" s="14"/>
    </row>
    <row r="21" spans="1:23" ht="18.75" customHeight="1">
      <c r="A21" s="30"/>
      <c r="B21" s="38"/>
      <c r="C21" s="97" t="s">
        <v>20</v>
      </c>
      <c r="D21" s="97"/>
      <c r="E21" s="97"/>
      <c r="F21" s="97"/>
      <c r="G21" s="97"/>
      <c r="H21" s="97"/>
      <c r="I21" s="97"/>
      <c r="J21" s="98"/>
      <c r="K21" s="54">
        <v>4</v>
      </c>
      <c r="L21" s="54" t="s">
        <v>1</v>
      </c>
      <c r="M21" s="55">
        <v>710101</v>
      </c>
      <c r="N21" s="56">
        <f>SUM(N22:N24)</f>
        <v>4174.7</v>
      </c>
      <c r="O21" s="56">
        <f>O22+O23+O24</f>
        <v>4160.6000000000004</v>
      </c>
      <c r="P21" s="43">
        <f>P22+P23+P24</f>
        <v>14.1</v>
      </c>
      <c r="Q21" s="44">
        <v>8</v>
      </c>
      <c r="R21" s="45"/>
      <c r="S21" s="14"/>
      <c r="T21" s="14"/>
      <c r="U21" s="14"/>
      <c r="V21" s="14"/>
      <c r="W21" s="14"/>
    </row>
    <row r="22" spans="1:23" ht="18.75" customHeight="1">
      <c r="A22" s="30"/>
      <c r="B22" s="58"/>
      <c r="C22" s="59"/>
      <c r="D22" s="59"/>
      <c r="E22" s="60"/>
      <c r="F22" s="61"/>
      <c r="G22" s="62"/>
      <c r="H22" s="99" t="s">
        <v>34</v>
      </c>
      <c r="I22" s="99"/>
      <c r="J22" s="100"/>
      <c r="K22" s="47">
        <v>4</v>
      </c>
      <c r="L22" s="47">
        <v>5</v>
      </c>
      <c r="M22" s="48">
        <v>741700</v>
      </c>
      <c r="N22" s="49">
        <v>14.1</v>
      </c>
      <c r="O22" s="52">
        <v>0</v>
      </c>
      <c r="P22" s="51">
        <v>14.1</v>
      </c>
      <c r="Q22" s="44">
        <v>8</v>
      </c>
      <c r="R22" s="45"/>
      <c r="S22" s="14"/>
      <c r="T22" s="14"/>
      <c r="U22" s="14"/>
      <c r="V22" s="14"/>
      <c r="W22" s="14"/>
    </row>
    <row r="23" spans="1:23" ht="18.75" customHeight="1">
      <c r="A23" s="46"/>
      <c r="B23" s="92" t="s">
        <v>21</v>
      </c>
      <c r="C23" s="92"/>
      <c r="D23" s="92"/>
      <c r="E23" s="92"/>
      <c r="F23" s="92"/>
      <c r="G23" s="92"/>
      <c r="H23" s="92"/>
      <c r="I23" s="92"/>
      <c r="J23" s="93"/>
      <c r="K23" s="47">
        <v>4</v>
      </c>
      <c r="L23" s="47">
        <v>9</v>
      </c>
      <c r="M23" s="48">
        <v>710101</v>
      </c>
      <c r="N23" s="49">
        <v>3651.1</v>
      </c>
      <c r="O23" s="52">
        <v>3651.1</v>
      </c>
      <c r="P23" s="51">
        <v>0</v>
      </c>
      <c r="Q23" s="44">
        <v>8</v>
      </c>
      <c r="R23" s="45"/>
      <c r="S23" s="14"/>
      <c r="T23" s="14"/>
      <c r="U23" s="14"/>
      <c r="V23" s="14"/>
      <c r="W23" s="14"/>
    </row>
    <row r="24" spans="1:23" ht="18.75" customHeight="1">
      <c r="A24" s="46"/>
      <c r="B24" s="92" t="s">
        <v>22</v>
      </c>
      <c r="C24" s="92"/>
      <c r="D24" s="92"/>
      <c r="E24" s="92"/>
      <c r="F24" s="92"/>
      <c r="G24" s="92"/>
      <c r="H24" s="92"/>
      <c r="I24" s="92"/>
      <c r="J24" s="93"/>
      <c r="K24" s="47">
        <v>4</v>
      </c>
      <c r="L24" s="47">
        <v>10</v>
      </c>
      <c r="M24" s="48">
        <v>710101</v>
      </c>
      <c r="N24" s="49">
        <v>509.5</v>
      </c>
      <c r="O24" s="52">
        <v>509.5</v>
      </c>
      <c r="P24" s="51">
        <v>0</v>
      </c>
      <c r="Q24" s="44">
        <v>8</v>
      </c>
      <c r="R24" s="45"/>
      <c r="S24" s="14"/>
      <c r="T24" s="14"/>
      <c r="U24" s="14"/>
      <c r="V24" s="14"/>
      <c r="W24" s="14"/>
    </row>
    <row r="25" spans="1:23" ht="18.75" customHeight="1">
      <c r="A25" s="30"/>
      <c r="B25" s="38"/>
      <c r="C25" s="97" t="s">
        <v>23</v>
      </c>
      <c r="D25" s="97"/>
      <c r="E25" s="97"/>
      <c r="F25" s="97"/>
      <c r="G25" s="97"/>
      <c r="H25" s="97"/>
      <c r="I25" s="97"/>
      <c r="J25" s="98"/>
      <c r="K25" s="54">
        <v>5</v>
      </c>
      <c r="L25" s="54" t="s">
        <v>1</v>
      </c>
      <c r="M25" s="55">
        <v>710302</v>
      </c>
      <c r="N25" s="56">
        <f>SUM(N26:N27)</f>
        <v>2973.3</v>
      </c>
      <c r="O25" s="56">
        <f>SUM(O26:O27)</f>
        <v>2973.3</v>
      </c>
      <c r="P25" s="43">
        <f>P27</f>
        <v>0</v>
      </c>
      <c r="Q25" s="44">
        <v>8</v>
      </c>
      <c r="R25" s="45"/>
      <c r="S25" s="14"/>
      <c r="T25" s="14"/>
      <c r="U25" s="14"/>
      <c r="V25" s="14"/>
      <c r="W25" s="14"/>
    </row>
    <row r="26" spans="1:23" ht="18.75" customHeight="1">
      <c r="A26" s="46"/>
      <c r="B26" s="92" t="s">
        <v>36</v>
      </c>
      <c r="C26" s="92"/>
      <c r="D26" s="92"/>
      <c r="E26" s="92"/>
      <c r="F26" s="92"/>
      <c r="G26" s="92"/>
      <c r="H26" s="92"/>
      <c r="I26" s="92"/>
      <c r="J26" s="93"/>
      <c r="K26" s="47">
        <v>5</v>
      </c>
      <c r="L26" s="47">
        <v>2</v>
      </c>
      <c r="M26" s="48">
        <v>710302</v>
      </c>
      <c r="N26" s="49">
        <v>0</v>
      </c>
      <c r="O26" s="52">
        <v>0</v>
      </c>
      <c r="P26" s="51">
        <v>0</v>
      </c>
      <c r="Q26" s="44">
        <v>8</v>
      </c>
      <c r="R26" s="45"/>
      <c r="S26" s="14"/>
      <c r="T26" s="14"/>
      <c r="U26" s="14"/>
      <c r="V26" s="14"/>
      <c r="W26" s="14"/>
    </row>
    <row r="27" spans="1:23" ht="18.75" customHeight="1">
      <c r="A27" s="46"/>
      <c r="B27" s="92" t="s">
        <v>24</v>
      </c>
      <c r="C27" s="92"/>
      <c r="D27" s="92"/>
      <c r="E27" s="92"/>
      <c r="F27" s="92"/>
      <c r="G27" s="92"/>
      <c r="H27" s="92"/>
      <c r="I27" s="92"/>
      <c r="J27" s="93"/>
      <c r="K27" s="47">
        <v>5</v>
      </c>
      <c r="L27" s="47">
        <v>3</v>
      </c>
      <c r="M27" s="48">
        <v>710302</v>
      </c>
      <c r="N27" s="49">
        <v>2973.3</v>
      </c>
      <c r="O27" s="52">
        <v>2973.3</v>
      </c>
      <c r="P27" s="51">
        <v>0</v>
      </c>
      <c r="Q27" s="44">
        <v>8</v>
      </c>
      <c r="R27" s="45"/>
      <c r="S27" s="14"/>
      <c r="T27" s="14"/>
      <c r="U27" s="14"/>
      <c r="V27" s="14"/>
      <c r="W27" s="14"/>
    </row>
    <row r="28" spans="1:23" ht="18.75" customHeight="1">
      <c r="A28" s="30"/>
      <c r="B28" s="38"/>
      <c r="C28" s="97" t="s">
        <v>25</v>
      </c>
      <c r="D28" s="97"/>
      <c r="E28" s="97"/>
      <c r="F28" s="97"/>
      <c r="G28" s="97"/>
      <c r="H28" s="97"/>
      <c r="I28" s="97"/>
      <c r="J28" s="98"/>
      <c r="K28" s="54">
        <v>6</v>
      </c>
      <c r="L28" s="54" t="s">
        <v>1</v>
      </c>
      <c r="M28" s="55">
        <v>760159</v>
      </c>
      <c r="N28" s="56">
        <f>N29</f>
        <v>0.4</v>
      </c>
      <c r="O28" s="57">
        <f>O29</f>
        <v>0</v>
      </c>
      <c r="P28" s="43">
        <f>N28-O28</f>
        <v>0.4</v>
      </c>
      <c r="Q28" s="44">
        <v>8</v>
      </c>
      <c r="R28" s="45"/>
      <c r="S28" s="14"/>
      <c r="T28" s="14"/>
      <c r="U28" s="14"/>
      <c r="V28" s="14"/>
      <c r="W28" s="14"/>
    </row>
    <row r="29" spans="1:23" ht="18.75" customHeight="1">
      <c r="A29" s="30"/>
      <c r="B29" s="58"/>
      <c r="C29" s="59"/>
      <c r="D29" s="59"/>
      <c r="E29" s="60"/>
      <c r="F29" s="61"/>
      <c r="G29" s="62"/>
      <c r="H29" s="99" t="s">
        <v>26</v>
      </c>
      <c r="I29" s="99"/>
      <c r="J29" s="100"/>
      <c r="K29" s="47">
        <v>6</v>
      </c>
      <c r="L29" s="47">
        <v>5</v>
      </c>
      <c r="M29" s="48">
        <v>760159</v>
      </c>
      <c r="N29" s="49">
        <v>0.4</v>
      </c>
      <c r="O29" s="50">
        <v>0</v>
      </c>
      <c r="P29" s="51">
        <v>4</v>
      </c>
      <c r="Q29" s="44">
        <v>8</v>
      </c>
      <c r="R29" s="45"/>
      <c r="S29" s="14"/>
      <c r="T29" s="14"/>
      <c r="U29" s="14"/>
      <c r="V29" s="14"/>
      <c r="W29" s="14"/>
    </row>
    <row r="30" spans="1:23" ht="18.75" customHeight="1">
      <c r="A30" s="30"/>
      <c r="B30" s="38"/>
      <c r="C30" s="97" t="s">
        <v>27</v>
      </c>
      <c r="D30" s="97"/>
      <c r="E30" s="97"/>
      <c r="F30" s="97"/>
      <c r="G30" s="97"/>
      <c r="H30" s="97"/>
      <c r="I30" s="97"/>
      <c r="J30" s="98"/>
      <c r="K30" s="54">
        <v>7</v>
      </c>
      <c r="L30" s="54" t="s">
        <v>1</v>
      </c>
      <c r="M30" s="40">
        <v>710101</v>
      </c>
      <c r="N30" s="56">
        <f>N31</f>
        <v>90</v>
      </c>
      <c r="O30" s="57">
        <f>O31</f>
        <v>90</v>
      </c>
      <c r="P30" s="43">
        <v>0</v>
      </c>
      <c r="Q30" s="44">
        <v>8</v>
      </c>
      <c r="R30" s="45"/>
      <c r="S30" s="14"/>
      <c r="T30" s="14"/>
      <c r="U30" s="14"/>
      <c r="V30" s="14"/>
      <c r="W30" s="14"/>
    </row>
    <row r="31" spans="1:23" ht="24.6" customHeight="1">
      <c r="A31" s="46"/>
      <c r="B31" s="92" t="s">
        <v>2</v>
      </c>
      <c r="C31" s="92"/>
      <c r="D31" s="92"/>
      <c r="E31" s="92"/>
      <c r="F31" s="92"/>
      <c r="G31" s="92"/>
      <c r="H31" s="92"/>
      <c r="I31" s="92"/>
      <c r="J31" s="92"/>
      <c r="K31" s="67">
        <v>7</v>
      </c>
      <c r="L31" s="67">
        <v>7</v>
      </c>
      <c r="M31" s="68">
        <v>710101</v>
      </c>
      <c r="N31" s="51">
        <v>90</v>
      </c>
      <c r="O31" s="52">
        <v>90</v>
      </c>
      <c r="P31" s="51">
        <v>0</v>
      </c>
      <c r="Q31" s="44">
        <v>8</v>
      </c>
      <c r="R31" s="45"/>
      <c r="S31" s="14"/>
      <c r="T31" s="14"/>
      <c r="U31" s="14"/>
      <c r="V31" s="14"/>
      <c r="W31" s="14"/>
    </row>
    <row r="32" spans="1:23" ht="18.75" customHeight="1">
      <c r="A32" s="30"/>
      <c r="B32" s="38"/>
      <c r="C32" s="97" t="s">
        <v>28</v>
      </c>
      <c r="D32" s="97"/>
      <c r="E32" s="97"/>
      <c r="F32" s="97"/>
      <c r="G32" s="97"/>
      <c r="H32" s="97"/>
      <c r="I32" s="97"/>
      <c r="J32" s="98"/>
      <c r="K32" s="54">
        <v>10</v>
      </c>
      <c r="L32" s="54" t="s">
        <v>1</v>
      </c>
      <c r="M32" s="55">
        <v>710101</v>
      </c>
      <c r="N32" s="56">
        <f>N33</f>
        <v>180</v>
      </c>
      <c r="O32" s="57">
        <f>O33</f>
        <v>180</v>
      </c>
      <c r="P32" s="43">
        <v>0</v>
      </c>
      <c r="Q32" s="44">
        <v>8</v>
      </c>
      <c r="R32" s="45"/>
      <c r="S32" s="14"/>
      <c r="T32" s="14"/>
      <c r="U32" s="14"/>
      <c r="V32" s="14"/>
      <c r="W32" s="14"/>
    </row>
    <row r="33" spans="1:23" ht="18.75" customHeight="1">
      <c r="A33" s="46"/>
      <c r="B33" s="92" t="s">
        <v>29</v>
      </c>
      <c r="C33" s="92"/>
      <c r="D33" s="92"/>
      <c r="E33" s="103"/>
      <c r="F33" s="103"/>
      <c r="G33" s="103"/>
      <c r="H33" s="103"/>
      <c r="I33" s="103"/>
      <c r="J33" s="104"/>
      <c r="K33" s="69">
        <v>10</v>
      </c>
      <c r="L33" s="69">
        <v>1</v>
      </c>
      <c r="M33" s="48">
        <v>710101</v>
      </c>
      <c r="N33" s="70">
        <v>180</v>
      </c>
      <c r="O33" s="71">
        <v>180</v>
      </c>
      <c r="P33" s="51">
        <v>0</v>
      </c>
      <c r="Q33" s="44">
        <v>8</v>
      </c>
      <c r="R33" s="45"/>
      <c r="S33" s="14"/>
      <c r="T33" s="14"/>
      <c r="U33" s="14"/>
      <c r="V33" s="14"/>
      <c r="W33" s="14"/>
    </row>
    <row r="34" spans="1:23" ht="27.75" customHeight="1">
      <c r="A34" s="30"/>
      <c r="B34" s="38"/>
      <c r="C34" s="97" t="s">
        <v>30</v>
      </c>
      <c r="D34" s="97"/>
      <c r="E34" s="97"/>
      <c r="F34" s="97"/>
      <c r="G34" s="97"/>
      <c r="H34" s="97"/>
      <c r="I34" s="97"/>
      <c r="J34" s="98"/>
      <c r="K34" s="54">
        <v>14</v>
      </c>
      <c r="L34" s="54" t="s">
        <v>1</v>
      </c>
      <c r="M34" s="55">
        <v>710103</v>
      </c>
      <c r="N34" s="56">
        <f>N35</f>
        <v>17896.400000000001</v>
      </c>
      <c r="O34" s="57">
        <f>O35</f>
        <v>17896.400000000001</v>
      </c>
      <c r="P34" s="43">
        <v>0</v>
      </c>
      <c r="Q34" s="44">
        <v>8</v>
      </c>
      <c r="R34" s="45"/>
      <c r="S34" s="14"/>
      <c r="T34" s="14"/>
      <c r="U34" s="14"/>
      <c r="V34" s="14"/>
      <c r="W34" s="14"/>
    </row>
    <row r="35" spans="1:23" ht="18.75" customHeight="1">
      <c r="A35" s="30"/>
      <c r="B35" s="58"/>
      <c r="C35" s="59"/>
      <c r="D35" s="59"/>
      <c r="E35" s="60"/>
      <c r="F35" s="61"/>
      <c r="G35" s="62"/>
      <c r="H35" s="99" t="s">
        <v>31</v>
      </c>
      <c r="I35" s="101"/>
      <c r="J35" s="102"/>
      <c r="K35" s="69">
        <v>14</v>
      </c>
      <c r="L35" s="69">
        <v>3</v>
      </c>
      <c r="M35" s="48">
        <v>710103</v>
      </c>
      <c r="N35" s="70">
        <v>17896.400000000001</v>
      </c>
      <c r="O35" s="71">
        <v>17896.400000000001</v>
      </c>
      <c r="P35" s="51">
        <v>0</v>
      </c>
      <c r="Q35" s="44">
        <v>8</v>
      </c>
      <c r="R35" s="45"/>
      <c r="S35" s="14"/>
      <c r="T35" s="14"/>
      <c r="U35" s="14"/>
      <c r="V35" s="14"/>
      <c r="W35" s="14"/>
    </row>
    <row r="36" spans="1:23" ht="409.6" hidden="1" customHeight="1">
      <c r="A36" s="30"/>
      <c r="B36" s="72"/>
      <c r="C36" s="72"/>
      <c r="D36" s="72"/>
      <c r="E36" s="72"/>
      <c r="F36" s="72"/>
      <c r="G36" s="72"/>
      <c r="H36" s="72"/>
      <c r="I36" s="72"/>
      <c r="J36" s="73"/>
      <c r="K36" s="74">
        <v>0</v>
      </c>
      <c r="L36" s="74">
        <v>1403</v>
      </c>
      <c r="M36" s="75">
        <v>710103</v>
      </c>
      <c r="N36" s="53">
        <v>34487.9</v>
      </c>
      <c r="O36" s="53">
        <v>34252.6</v>
      </c>
      <c r="P36" s="51">
        <v>235.3</v>
      </c>
      <c r="Q36" s="44">
        <v>8</v>
      </c>
      <c r="R36" s="45"/>
      <c r="S36" s="76"/>
      <c r="T36" s="76"/>
      <c r="U36" s="76"/>
      <c r="V36" s="76"/>
      <c r="W36" s="76"/>
    </row>
    <row r="37" spans="1:23" ht="16.5" customHeight="1">
      <c r="A37" s="30" t="s">
        <v>32</v>
      </c>
      <c r="B37" s="77"/>
      <c r="C37" s="77"/>
      <c r="D37" s="77"/>
      <c r="E37" s="77"/>
      <c r="F37" s="77"/>
      <c r="G37" s="77"/>
      <c r="H37" s="77"/>
      <c r="I37" s="77"/>
      <c r="J37" s="78" t="s">
        <v>0</v>
      </c>
      <c r="K37" s="79"/>
      <c r="L37" s="79"/>
      <c r="M37" s="80"/>
      <c r="N37" s="81">
        <f>N11+N15+N17+N21+N25+N28+N30+N32+N34</f>
        <v>49926</v>
      </c>
      <c r="O37" s="43">
        <f>O11+O15+O17+O21+O25+O28+O30+O32+O34</f>
        <v>49618.100000000006</v>
      </c>
      <c r="P37" s="81">
        <f>P11+P15+P17+P21+P25+P28+P30+P32+P34</f>
        <v>307.89999999999998</v>
      </c>
      <c r="Q37" s="82"/>
      <c r="R37" s="76"/>
      <c r="S37" s="76"/>
      <c r="T37" s="76"/>
      <c r="U37" s="76"/>
      <c r="V37" s="76"/>
      <c r="W37" s="76"/>
    </row>
    <row r="38" spans="1:23" ht="25.5" customHeight="1">
      <c r="A38" s="29"/>
      <c r="B38" s="83"/>
      <c r="C38" s="83"/>
      <c r="D38" s="83"/>
      <c r="E38" s="84"/>
      <c r="F38" s="84"/>
      <c r="G38" s="84"/>
      <c r="H38" s="84"/>
      <c r="I38" s="8"/>
      <c r="J38" s="85"/>
      <c r="K38" s="86"/>
      <c r="L38" s="86"/>
      <c r="M38" s="8"/>
      <c r="N38" s="89"/>
      <c r="O38" s="8"/>
      <c r="P38" s="8"/>
      <c r="Q38" s="14"/>
      <c r="R38" s="14"/>
      <c r="S38" s="14"/>
      <c r="T38" s="14"/>
      <c r="U38" s="14"/>
      <c r="V38" s="14"/>
      <c r="W38" s="14"/>
    </row>
    <row r="39" spans="1:23" ht="11.25" customHeight="1">
      <c r="A39" s="29"/>
      <c r="B39" s="8"/>
      <c r="C39" s="8"/>
      <c r="D39" s="8"/>
      <c r="E39" s="8"/>
      <c r="F39" s="8"/>
      <c r="G39" s="8"/>
      <c r="H39" s="8"/>
      <c r="I39" s="8"/>
      <c r="J39" s="85"/>
      <c r="K39" s="86"/>
      <c r="L39" s="86"/>
      <c r="M39" s="8"/>
      <c r="N39" s="5"/>
      <c r="O39" s="8"/>
      <c r="P39" s="8"/>
      <c r="Q39" s="14"/>
      <c r="R39" s="14"/>
      <c r="S39" s="14"/>
      <c r="T39" s="14"/>
      <c r="U39" s="14"/>
      <c r="V39" s="14"/>
      <c r="W39" s="14"/>
    </row>
  </sheetData>
  <mergeCells count="29">
    <mergeCell ref="H35:J35"/>
    <mergeCell ref="C32:J32"/>
    <mergeCell ref="B33:J33"/>
    <mergeCell ref="C28:J28"/>
    <mergeCell ref="H29:J29"/>
    <mergeCell ref="C30:J30"/>
    <mergeCell ref="B31:J31"/>
    <mergeCell ref="C34:J34"/>
    <mergeCell ref="H22:J22"/>
    <mergeCell ref="B23:J23"/>
    <mergeCell ref="B24:J24"/>
    <mergeCell ref="C25:J25"/>
    <mergeCell ref="B27:J27"/>
    <mergeCell ref="C11:J11"/>
    <mergeCell ref="B26:J26"/>
    <mergeCell ref="O1:P1"/>
    <mergeCell ref="O2:P2"/>
    <mergeCell ref="O3:P3"/>
    <mergeCell ref="O4:P4"/>
    <mergeCell ref="J7:P7"/>
    <mergeCell ref="B12:J12"/>
    <mergeCell ref="B13:J13"/>
    <mergeCell ref="B14:J14"/>
    <mergeCell ref="C15:J15"/>
    <mergeCell ref="H16:J16"/>
    <mergeCell ref="C17:J17"/>
    <mergeCell ref="H18:J18"/>
    <mergeCell ref="H20:J20"/>
    <mergeCell ref="C21:J21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86" fitToHeight="0" orientation="portrait" r:id="rId1"/>
  <headerFooter alignWithMargins="0">
    <oddHeader>&amp;CСтраница &amp;P из &amp;N</oddHeader>
  </headerFooter>
  <rowBreaks count="1" manualBreakCount="1">
    <brk id="1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Бюджет_3</vt:lpstr>
      <vt:lpstr>Бюджет_3!Заголовки_для_печати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user7</cp:lastModifiedBy>
  <cp:lastPrinted>2022-03-13T09:39:04Z</cp:lastPrinted>
  <dcterms:created xsi:type="dcterms:W3CDTF">2021-03-31T05:56:23Z</dcterms:created>
  <dcterms:modified xsi:type="dcterms:W3CDTF">2022-05-23T12:18:19Z</dcterms:modified>
</cp:coreProperties>
</file>